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60" windowWidth="32760" windowHeight="19880" tabRatio="878" activeTab="0"/>
  </bookViews>
  <sheets>
    <sheet name="assid.club automat. 2° sem." sheetId="1" r:id="rId1"/>
  </sheets>
  <externalReferences>
    <externalReference r:id="rId4"/>
    <externalReference r:id="rId5"/>
  </externalReferences>
  <definedNames>
    <definedName name="_Key1" localSheetId="0" hidden="1">'assid.club automat. 2° sem.'!#REF!</definedName>
    <definedName name="_Key1" hidden="1">#REF!</definedName>
    <definedName name="_Key2" localSheetId="0" hidden="1">'assid.club automat. 2° sem.'!#REF!</definedName>
    <definedName name="_Key2" hidden="1">#REF!</definedName>
    <definedName name="_Order1" hidden="1">0</definedName>
    <definedName name="_Order2" hidden="1">255</definedName>
    <definedName name="_Regression_Int" localSheetId="0" hidden="1">1</definedName>
    <definedName name="_Sort" localSheetId="0" hidden="1">'assid.club automat. 2° sem.'!$D$24:$K$51</definedName>
    <definedName name="_Sort" hidden="1">#REF!</definedName>
    <definedName name="_xlnm.Print_Area" localSheetId="0">'assid.club automat. 2° sem.'!$B$3:$K$59</definedName>
    <definedName name="Area_stampa_MI" localSheetId="0">'assid.club automat. 2° sem.'!$B$1:$K$51</definedName>
    <definedName name="NUOVE" localSheetId="0">'assid.club automat. 2° sem.'!#REF!</definedName>
    <definedName name="NUOVE">#REF!</definedName>
    <definedName name="ok">#REF!</definedName>
    <definedName name="okx">#REF!</definedName>
    <definedName name="oky">#REF!</definedName>
    <definedName name="ORDINATE" localSheetId="0">'assid.club automat. 2° sem.'!#REF!</definedName>
    <definedName name="ORDINATE">#REF!</definedName>
    <definedName name="paolo">'[2]DB'!$GA$8135</definedName>
    <definedName name="per" localSheetId="0" hidden="1">#REF!</definedName>
    <definedName name="per" hidden="1">#REF!</definedName>
    <definedName name="sacripante" localSheetId="0">#REF!</definedName>
    <definedName name="sacripante">#REF!</definedName>
    <definedName name="VECCHIE" localSheetId="0">'assid.club automat. 2° sem.'!#REF!</definedName>
    <definedName name="VECCHIE">#REF!</definedName>
  </definedNames>
  <calcPr fullCalcOnLoad="1"/>
</workbook>
</file>

<file path=xl/sharedStrings.xml><?xml version="1.0" encoding="utf-8"?>
<sst xmlns="http://schemas.openxmlformats.org/spreadsheetml/2006/main" count="54" uniqueCount="35">
  <si>
    <t>R.C.</t>
  </si>
  <si>
    <t>RAPPORTO su EFFETTIVO ed ASSIDUITA'</t>
  </si>
  <si>
    <t>Data</t>
  </si>
  <si>
    <t>Soci</t>
  </si>
  <si>
    <t>Mese</t>
  </si>
  <si>
    <t>riunione</t>
  </si>
  <si>
    <t>T</t>
  </si>
  <si>
    <t>Dt</t>
  </si>
  <si>
    <t>P</t>
  </si>
  <si>
    <t>Dp</t>
  </si>
  <si>
    <t>C</t>
  </si>
  <si>
    <t>Somma assiduità</t>
  </si>
  <si>
    <t>Assiduità club (%)</t>
  </si>
  <si>
    <t>Assiduità media (%)</t>
  </si>
  <si>
    <t>Riunioni a statuto</t>
  </si>
  <si>
    <t>ISTRUZIONI:</t>
  </si>
  <si>
    <t xml:space="preserve">   T  =  soci totali (onorari esclusi)</t>
  </si>
  <si>
    <t xml:space="preserve">   Dt =  soci dispensati totali</t>
  </si>
  <si>
    <t xml:space="preserve">   P  =  soci presenti (onorari esclusi)</t>
  </si>
  <si>
    <t xml:space="preserve">   Dp =  soci dispensati presenti</t>
  </si>
  <si>
    <t xml:space="preserve">   C  =  soci con compensazione</t>
  </si>
  <si>
    <t>- introdurre per ogni riunione del mese: la data e i diversi numeri dei soci                                          - i calcoli sono automatici su excel, manuali su carta</t>
  </si>
  <si>
    <t>(P+C)/(T-Dt+Dp)</t>
  </si>
  <si>
    <t>da compilare mese per mese ed inviare al Distretto 2071</t>
  </si>
  <si>
    <t>APRILE</t>
  </si>
  <si>
    <t>MAGGIO</t>
  </si>
  <si>
    <t>GIUGNO</t>
  </si>
  <si>
    <t xml:space="preserve">SEMESTRE </t>
  </si>
  <si>
    <t xml:space="preserve">entro il 15 del mese successivo: </t>
  </si>
  <si>
    <t>ROTARY INTERNATIONAL                         DISTRETTO 2071                       anno 2022/2023</t>
  </si>
  <si>
    <t xml:space="preserve"> e-mail: segreteria22-23@rotary2071.org</t>
  </si>
  <si>
    <t>Gennaio-Giugno 2023</t>
  </si>
  <si>
    <t>GENNAIO</t>
  </si>
  <si>
    <t>FEBBRAIO</t>
  </si>
  <si>
    <t>MARZO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</si>
</sst>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_)"/>
    <numFmt numFmtId="179" formatCode="#,##0_);\(#,##0\)"/>
    <numFmt numFmtId="180" formatCode="d\-mmm\-yyyy"/>
    <numFmt numFmtId="181" formatCode="0.0"/>
    <numFmt numFmtId="182" formatCode="d\ mmmm\ yyyy"/>
    <numFmt numFmtId="183" formatCode="dd\-mmm\-yy_)"/>
    <numFmt numFmtId="184" formatCode="0.00_)"/>
    <numFmt numFmtId="185" formatCode="0.0_)"/>
    <numFmt numFmtId="186" formatCode="d\-mmm\-yy"/>
    <numFmt numFmtId="187" formatCode="d/m"/>
    <numFmt numFmtId="188" formatCode="0.000"/>
    <numFmt numFmtId="189" formatCode="0.0%"/>
    <numFmt numFmtId="190" formatCode="d/m/yy"/>
    <numFmt numFmtId="191" formatCode="0.00000000"/>
    <numFmt numFmtId="192" formatCode="0_ ;[Red]\-0\ "/>
    <numFmt numFmtId="193" formatCode="0;[Red]0"/>
    <numFmt numFmtId="194" formatCode="\d\d\-mmm\-\y\y_)"/>
    <numFmt numFmtId="195" formatCode="\d\-mmm\-\y\y"/>
    <numFmt numFmtId="196" formatCode="\d\ mmmm\ \y\y\y\y"/>
    <numFmt numFmtId="197" formatCode="#,##0.0"/>
    <numFmt numFmtId="198" formatCode="mmmmm\-yy"/>
    <numFmt numFmtId="199" formatCode="mmm\-yyyy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</numFmts>
  <fonts count="60">
    <font>
      <sz val="10"/>
      <name val="Arial"/>
      <family val="0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sz val="10"/>
      <name val="Courier"/>
      <family val="3"/>
    </font>
    <font>
      <sz val="10"/>
      <name val="Georgia"/>
      <family val="1"/>
    </font>
    <font>
      <sz val="10"/>
      <color indexed="8"/>
      <name val="Georgia"/>
      <family val="1"/>
    </font>
    <font>
      <b/>
      <sz val="13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sz val="14"/>
      <color indexed="8"/>
      <name val="Georgia"/>
      <family val="1"/>
    </font>
    <font>
      <b/>
      <sz val="10"/>
      <color indexed="8"/>
      <name val="Georgia"/>
      <family val="1"/>
    </font>
    <font>
      <b/>
      <sz val="10"/>
      <name val="Georgia"/>
      <family val="1"/>
    </font>
    <font>
      <b/>
      <sz val="14"/>
      <color indexed="8"/>
      <name val="Georgia"/>
      <family val="1"/>
    </font>
    <font>
      <b/>
      <sz val="12"/>
      <color indexed="8"/>
      <name val="Georgia"/>
      <family val="1"/>
    </font>
    <font>
      <b/>
      <sz val="12"/>
      <name val="Georgia"/>
      <family val="1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178" fontId="3" fillId="0" borderId="0">
      <alignment/>
      <protection/>
    </xf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78" fontId="4" fillId="0" borderId="0" xfId="48" applyFont="1" applyAlignment="1">
      <alignment vertical="center"/>
      <protection/>
    </xf>
    <xf numFmtId="186" fontId="4" fillId="0" borderId="0" xfId="48" applyNumberFormat="1" applyFont="1" applyFill="1" applyBorder="1" applyAlignment="1">
      <alignment horizontal="center" vertical="center"/>
      <protection/>
    </xf>
    <xf numFmtId="186" fontId="5" fillId="0" borderId="0" xfId="48" applyNumberFormat="1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 applyProtection="1">
      <alignment horizontal="fill" vertical="center"/>
      <protection/>
    </xf>
    <xf numFmtId="186" fontId="4" fillId="0" borderId="0" xfId="48" applyNumberFormat="1" applyFont="1" applyFill="1" applyBorder="1" applyAlignment="1" applyProtection="1">
      <alignment horizontal="fill" vertical="center"/>
      <protection/>
    </xf>
    <xf numFmtId="0" fontId="4" fillId="0" borderId="0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Fill="1" applyBorder="1" applyAlignment="1" applyProtection="1">
      <alignment horizontal="center" vertical="center"/>
      <protection/>
    </xf>
    <xf numFmtId="2" fontId="5" fillId="0" borderId="0" xfId="48" applyNumberFormat="1" applyFont="1" applyBorder="1" applyAlignment="1">
      <alignment horizontal="left" vertical="center"/>
      <protection/>
    </xf>
    <xf numFmtId="1" fontId="4" fillId="0" borderId="0" xfId="48" applyNumberFormat="1" applyFont="1" applyFill="1" applyBorder="1" applyAlignment="1" applyProtection="1">
      <alignment horizontal="center" vertical="center"/>
      <protection/>
    </xf>
    <xf numFmtId="1" fontId="5" fillId="0" borderId="0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Border="1" applyAlignment="1">
      <alignment vertical="center"/>
      <protection/>
    </xf>
    <xf numFmtId="186" fontId="4" fillId="0" borderId="0" xfId="48" applyNumberFormat="1" applyFont="1" applyFill="1" applyBorder="1" applyAlignment="1">
      <alignment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183" fontId="4" fillId="0" borderId="0" xfId="48" applyNumberFormat="1" applyFont="1" applyFill="1" applyBorder="1" applyAlignment="1" applyProtection="1">
      <alignment horizontal="center" vertical="center"/>
      <protection/>
    </xf>
    <xf numFmtId="2" fontId="5" fillId="0" borderId="0" xfId="48" applyNumberFormat="1" applyFont="1" applyBorder="1" applyAlignment="1">
      <alignment vertical="center"/>
      <protection/>
    </xf>
    <xf numFmtId="178" fontId="4" fillId="0" borderId="0" xfId="48" applyFont="1" applyAlignment="1">
      <alignment horizontal="center" vertical="center"/>
      <protection/>
    </xf>
    <xf numFmtId="1" fontId="4" fillId="0" borderId="10" xfId="48" applyNumberFormat="1" applyFont="1" applyFill="1" applyBorder="1" applyAlignment="1">
      <alignment horizontal="center" vertical="center"/>
      <protection/>
    </xf>
    <xf numFmtId="1" fontId="5" fillId="0" borderId="11" xfId="48" applyNumberFormat="1" applyFont="1" applyFill="1" applyBorder="1" applyAlignment="1">
      <alignment horizontal="center" vertical="center"/>
      <protection/>
    </xf>
    <xf numFmtId="0" fontId="4" fillId="0" borderId="11" xfId="48" applyNumberFormat="1" applyFont="1" applyFill="1" applyBorder="1" applyAlignment="1">
      <alignment horizontal="center" vertical="center"/>
      <protection/>
    </xf>
    <xf numFmtId="186" fontId="4" fillId="0" borderId="11" xfId="48" applyNumberFormat="1" applyFont="1" applyFill="1" applyBorder="1" applyAlignment="1">
      <alignment horizontal="center" vertical="center"/>
      <protection/>
    </xf>
    <xf numFmtId="183" fontId="4" fillId="0" borderId="11" xfId="48" applyNumberFormat="1" applyFont="1" applyFill="1" applyBorder="1" applyAlignment="1" applyProtection="1">
      <alignment horizontal="center" vertical="center"/>
      <protection/>
    </xf>
    <xf numFmtId="2" fontId="5" fillId="0" borderId="11" xfId="48" applyNumberFormat="1" applyFont="1" applyFill="1" applyBorder="1" applyAlignment="1" applyProtection="1">
      <alignment horizontal="center" vertical="center"/>
      <protection/>
    </xf>
    <xf numFmtId="2" fontId="5" fillId="0" borderId="12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Border="1" applyAlignment="1">
      <alignment horizontal="center" vertical="center"/>
      <protection/>
    </xf>
    <xf numFmtId="1" fontId="4" fillId="0" borderId="13" xfId="48" applyNumberFormat="1" applyFont="1" applyFill="1" applyBorder="1" applyAlignment="1">
      <alignment horizontal="center" vertical="center"/>
      <protection/>
    </xf>
    <xf numFmtId="0" fontId="6" fillId="0" borderId="0" xfId="48" applyNumberFormat="1" applyFont="1" applyFill="1" applyBorder="1" applyAlignment="1">
      <alignment horizontal="left" vertical="center"/>
      <protection/>
    </xf>
    <xf numFmtId="2" fontId="5" fillId="0" borderId="0" xfId="48" applyNumberFormat="1" applyFont="1" applyFill="1" applyBorder="1" applyAlignment="1" applyProtection="1">
      <alignment horizontal="center" vertical="center"/>
      <protection/>
    </xf>
    <xf numFmtId="2" fontId="5" fillId="0" borderId="14" xfId="48" applyNumberFormat="1" applyFont="1" applyFill="1" applyBorder="1" applyAlignment="1" applyProtection="1">
      <alignment horizontal="center" vertical="center"/>
      <protection/>
    </xf>
    <xf numFmtId="178" fontId="8" fillId="0" borderId="0" xfId="48" applyFont="1" applyAlignment="1">
      <alignment horizontal="center" vertical="center"/>
      <protection/>
    </xf>
    <xf numFmtId="1" fontId="8" fillId="0" borderId="13" xfId="48" applyNumberFormat="1" applyFont="1" applyFill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183" fontId="8" fillId="0" borderId="0" xfId="48" applyNumberFormat="1" applyFont="1" applyFill="1" applyBorder="1" applyAlignment="1" applyProtection="1">
      <alignment horizontal="center" vertical="center"/>
      <protection/>
    </xf>
    <xf numFmtId="2" fontId="9" fillId="0" borderId="0" xfId="48" applyNumberFormat="1" applyFont="1" applyFill="1" applyBorder="1" applyAlignment="1" applyProtection="1">
      <alignment horizontal="center" vertical="center"/>
      <protection/>
    </xf>
    <xf numFmtId="2" fontId="9" fillId="0" borderId="14" xfId="48" applyNumberFormat="1" applyFont="1" applyFill="1" applyBorder="1" applyAlignment="1" applyProtection="1">
      <alignment horizontal="center" vertical="center"/>
      <protection/>
    </xf>
    <xf numFmtId="178" fontId="8" fillId="0" borderId="0" xfId="48" applyFont="1" applyBorder="1" applyAlignment="1">
      <alignment horizontal="center" vertical="center"/>
      <protection/>
    </xf>
    <xf numFmtId="178" fontId="7" fillId="0" borderId="0" xfId="48" applyFont="1" applyAlignment="1">
      <alignment horizontal="center" vertical="center"/>
      <protection/>
    </xf>
    <xf numFmtId="1" fontId="7" fillId="0" borderId="13" xfId="48" applyNumberFormat="1" applyFont="1" applyFill="1" applyBorder="1" applyAlignment="1">
      <alignment horizontal="center" vertical="center"/>
      <protection/>
    </xf>
    <xf numFmtId="178" fontId="11" fillId="0" borderId="0" xfId="48" applyFont="1" applyBorder="1" applyAlignment="1">
      <alignment horizontal="left" vertical="center"/>
      <protection/>
    </xf>
    <xf numFmtId="178" fontId="7" fillId="0" borderId="0" xfId="48" applyFont="1" applyFill="1" applyBorder="1" applyAlignment="1">
      <alignment horizontal="left" vertical="center"/>
      <protection/>
    </xf>
    <xf numFmtId="178" fontId="7" fillId="0" borderId="0" xfId="48" applyFont="1" applyBorder="1" applyAlignment="1">
      <alignment horizontal="left" vertical="center"/>
      <protection/>
    </xf>
    <xf numFmtId="186" fontId="12" fillId="0" borderId="14" xfId="48" applyNumberFormat="1" applyFont="1" applyFill="1" applyBorder="1" applyAlignment="1" applyProtection="1">
      <alignment horizontal="center" vertical="center"/>
      <protection/>
    </xf>
    <xf numFmtId="178" fontId="7" fillId="0" borderId="0" xfId="48" applyFont="1" applyBorder="1" applyAlignment="1">
      <alignment horizontal="center" vertical="center"/>
      <protection/>
    </xf>
    <xf numFmtId="178" fontId="11" fillId="0" borderId="0" xfId="48" applyFont="1" applyAlignment="1">
      <alignment horizontal="center" vertical="center"/>
      <protection/>
    </xf>
    <xf numFmtId="1" fontId="11" fillId="0" borderId="13" xfId="48" applyNumberFormat="1" applyFont="1" applyFill="1" applyBorder="1" applyAlignment="1">
      <alignment horizontal="center" vertical="center"/>
      <protection/>
    </xf>
    <xf numFmtId="178" fontId="10" fillId="0" borderId="0" xfId="48" applyFont="1" applyBorder="1" applyAlignment="1">
      <alignment horizontal="center" vertical="center"/>
      <protection/>
    </xf>
    <xf numFmtId="178" fontId="11" fillId="0" borderId="0" xfId="48" applyFont="1" applyBorder="1" applyAlignment="1">
      <alignment horizontal="center" vertical="center"/>
      <protection/>
    </xf>
    <xf numFmtId="178" fontId="11" fillId="0" borderId="0" xfId="48" applyFont="1" applyFill="1" applyBorder="1" applyAlignment="1">
      <alignment horizontal="left" vertical="center"/>
      <protection/>
    </xf>
    <xf numFmtId="186" fontId="11" fillId="0" borderId="14" xfId="48" applyNumberFormat="1" applyFont="1" applyFill="1" applyBorder="1" applyAlignment="1" applyProtection="1">
      <alignment horizontal="center" vertical="center"/>
      <protection/>
    </xf>
    <xf numFmtId="178" fontId="11" fillId="0" borderId="0" xfId="48" applyFont="1" applyBorder="1" applyAlignment="1">
      <alignment vertical="center"/>
      <protection/>
    </xf>
    <xf numFmtId="1" fontId="11" fillId="0" borderId="13" xfId="48" applyNumberFormat="1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>
      <alignment horizontal="left" vertical="center"/>
      <protection/>
    </xf>
    <xf numFmtId="178" fontId="13" fillId="0" borderId="0" xfId="48" applyFont="1" applyBorder="1" applyAlignment="1" quotePrefix="1">
      <alignment horizontal="left" vertical="center"/>
      <protection/>
    </xf>
    <xf numFmtId="0" fontId="11" fillId="0" borderId="0" xfId="48" applyNumberFormat="1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" fontId="10" fillId="0" borderId="0" xfId="48" applyNumberFormat="1" applyFont="1" applyFill="1" applyBorder="1" applyAlignment="1" applyProtection="1">
      <alignment horizontal="center" vertical="center"/>
      <protection/>
    </xf>
    <xf numFmtId="186" fontId="11" fillId="0" borderId="0" xfId="48" applyNumberFormat="1" applyFont="1" applyFill="1" applyBorder="1" applyAlignment="1" applyProtection="1">
      <alignment horizontal="center" vertical="center"/>
      <protection/>
    </xf>
    <xf numFmtId="178" fontId="11" fillId="0" borderId="0" xfId="48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 applyProtection="1">
      <alignment horizontal="center" vertical="center"/>
      <protection/>
    </xf>
    <xf numFmtId="181" fontId="10" fillId="0" borderId="14" xfId="48" applyNumberFormat="1" applyFont="1" applyFill="1" applyBorder="1" applyAlignment="1" applyProtection="1">
      <alignment horizontal="center" vertical="center"/>
      <protection/>
    </xf>
    <xf numFmtId="1" fontId="10" fillId="0" borderId="10" xfId="48" applyNumberFormat="1" applyFont="1" applyFill="1" applyBorder="1" applyAlignment="1">
      <alignment horizontal="center" vertical="center"/>
      <protection/>
    </xf>
    <xf numFmtId="0" fontId="11" fillId="0" borderId="11" xfId="48" applyNumberFormat="1" applyFont="1" applyFill="1" applyBorder="1" applyAlignment="1" applyProtection="1">
      <alignment horizontal="center" vertical="center"/>
      <protection/>
    </xf>
    <xf numFmtId="178" fontId="11" fillId="0" borderId="11" xfId="48" applyFont="1" applyFill="1" applyBorder="1" applyAlignment="1" applyProtection="1">
      <alignment horizontal="center" vertical="center"/>
      <protection/>
    </xf>
    <xf numFmtId="181" fontId="10" fillId="0" borderId="12" xfId="48" applyNumberFormat="1" applyFont="1" applyFill="1" applyBorder="1" applyAlignment="1" applyProtection="1">
      <alignment horizontal="center" vertical="center"/>
      <protection/>
    </xf>
    <xf numFmtId="1" fontId="11" fillId="0" borderId="0" xfId="48" applyNumberFormat="1" applyFont="1" applyBorder="1" applyAlignment="1">
      <alignment horizontal="center" vertical="center"/>
      <protection/>
    </xf>
    <xf numFmtId="1" fontId="11" fillId="0" borderId="15" xfId="48" applyNumberFormat="1" applyFont="1" applyFill="1" applyBorder="1" applyAlignment="1">
      <alignment horizontal="center" vertical="center"/>
      <protection/>
    </xf>
    <xf numFmtId="0" fontId="11" fillId="0" borderId="16" xfId="48" applyNumberFormat="1" applyFont="1" applyFill="1" applyBorder="1" applyAlignment="1" applyProtection="1">
      <alignment horizontal="center" vertical="center"/>
      <protection/>
    </xf>
    <xf numFmtId="1" fontId="11" fillId="0" borderId="16" xfId="48" applyNumberFormat="1" applyFont="1" applyBorder="1" applyAlignment="1">
      <alignment horizontal="center" vertical="center"/>
      <protection/>
    </xf>
    <xf numFmtId="186" fontId="11" fillId="0" borderId="16" xfId="48" applyNumberFormat="1" applyFont="1" applyFill="1" applyBorder="1" applyAlignment="1" applyProtection="1">
      <alignment horizontal="center" vertical="center"/>
      <protection/>
    </xf>
    <xf numFmtId="181" fontId="11" fillId="0" borderId="16" xfId="48" applyNumberFormat="1" applyFont="1" applyFill="1" applyBorder="1" applyAlignment="1">
      <alignment horizontal="center" vertical="center"/>
      <protection/>
    </xf>
    <xf numFmtId="181" fontId="10" fillId="0" borderId="17" xfId="48" applyNumberFormat="1" applyFont="1" applyFill="1" applyBorder="1" applyAlignment="1">
      <alignment horizontal="center" vertical="center"/>
      <protection/>
    </xf>
    <xf numFmtId="178" fontId="11" fillId="0" borderId="14" xfId="48" applyFont="1" applyBorder="1" applyAlignment="1">
      <alignment horizontal="center" vertical="center"/>
      <protection/>
    </xf>
    <xf numFmtId="186" fontId="4" fillId="32" borderId="18" xfId="48" applyNumberFormat="1" applyFont="1" applyFill="1" applyBorder="1" applyAlignment="1" applyProtection="1">
      <alignment horizontal="center" vertical="center"/>
      <protection locked="0"/>
    </xf>
    <xf numFmtId="0" fontId="4" fillId="32" borderId="18" xfId="0" applyFont="1" applyFill="1" applyBorder="1" applyAlignment="1" applyProtection="1">
      <alignment horizontal="right"/>
      <protection locked="0"/>
    </xf>
    <xf numFmtId="0" fontId="4" fillId="32" borderId="18" xfId="0" applyFont="1" applyFill="1" applyBorder="1" applyAlignment="1" applyProtection="1">
      <alignment/>
      <protection locked="0"/>
    </xf>
    <xf numFmtId="2" fontId="4" fillId="0" borderId="19" xfId="0" applyNumberFormat="1" applyFont="1" applyBorder="1" applyAlignment="1">
      <alignment/>
    </xf>
    <xf numFmtId="1" fontId="11" fillId="0" borderId="0" xfId="48" applyNumberFormat="1" applyFont="1" applyBorder="1" applyAlignment="1">
      <alignment horizontal="right" vertical="center"/>
      <protection/>
    </xf>
    <xf numFmtId="1" fontId="4" fillId="0" borderId="13" xfId="48" applyNumberFormat="1" applyFont="1" applyFill="1" applyBorder="1" applyAlignment="1">
      <alignment horizontal="right" vertical="center"/>
      <protection/>
    </xf>
    <xf numFmtId="186" fontId="4" fillId="32" borderId="20" xfId="48" applyNumberFormat="1" applyFont="1" applyFill="1" applyBorder="1" applyAlignment="1" applyProtection="1">
      <alignment horizontal="center" vertical="center"/>
      <protection locked="0"/>
    </xf>
    <xf numFmtId="0" fontId="4" fillId="32" borderId="20" xfId="0" applyFont="1" applyFill="1" applyBorder="1" applyAlignment="1" applyProtection="1">
      <alignment horizontal="right"/>
      <protection locked="0"/>
    </xf>
    <xf numFmtId="0" fontId="4" fillId="32" borderId="20" xfId="0" applyFont="1" applyFill="1" applyBorder="1" applyAlignment="1" applyProtection="1">
      <alignment/>
      <protection locked="0"/>
    </xf>
    <xf numFmtId="2" fontId="4" fillId="0" borderId="21" xfId="0" applyNumberFormat="1" applyFont="1" applyBorder="1" applyAlignment="1">
      <alignment/>
    </xf>
    <xf numFmtId="178" fontId="11" fillId="0" borderId="14" xfId="48" applyFont="1" applyBorder="1" applyAlignment="1">
      <alignment horizontal="right" vertical="center"/>
      <protection/>
    </xf>
    <xf numFmtId="178" fontId="11" fillId="0" borderId="0" xfId="48" applyFont="1" applyBorder="1" applyAlignment="1">
      <alignment horizontal="right" vertical="center"/>
      <protection/>
    </xf>
    <xf numFmtId="1" fontId="10" fillId="0" borderId="13" xfId="48" applyNumberFormat="1" applyFont="1" applyFill="1" applyBorder="1" applyAlignment="1">
      <alignment horizontal="center" vertical="center"/>
      <protection/>
    </xf>
    <xf numFmtId="2" fontId="4" fillId="0" borderId="22" xfId="0" applyNumberFormat="1" applyFont="1" applyBorder="1" applyAlignment="1">
      <alignment/>
    </xf>
    <xf numFmtId="178" fontId="11" fillId="0" borderId="0" xfId="48" applyFont="1" applyFill="1" applyBorder="1" applyAlignment="1" applyProtection="1">
      <alignment horizontal="right" vertical="center"/>
      <protection/>
    </xf>
    <xf numFmtId="181" fontId="11" fillId="0" borderId="0" xfId="48" applyNumberFormat="1" applyFont="1" applyFill="1" applyBorder="1" applyAlignment="1">
      <alignment horizontal="right" vertical="center"/>
      <protection/>
    </xf>
    <xf numFmtId="2" fontId="4" fillId="0" borderId="15" xfId="0" applyNumberFormat="1" applyFont="1" applyBorder="1" applyAlignment="1">
      <alignment/>
    </xf>
    <xf numFmtId="1" fontId="4" fillId="0" borderId="13" xfId="48" applyNumberFormat="1" applyFont="1" applyBorder="1" applyAlignment="1" applyProtection="1">
      <alignment horizontal="center" vertical="center"/>
      <protection/>
    </xf>
    <xf numFmtId="1" fontId="10" fillId="0" borderId="23" xfId="48" applyNumberFormat="1" applyFont="1" applyBorder="1" applyAlignment="1" applyProtection="1">
      <alignment horizontal="center" vertical="center"/>
      <protection/>
    </xf>
    <xf numFmtId="1" fontId="4" fillId="0" borderId="16" xfId="48" applyNumberFormat="1" applyFont="1" applyBorder="1" applyAlignment="1" applyProtection="1">
      <alignment horizontal="right" vertical="center"/>
      <protection/>
    </xf>
    <xf numFmtId="178" fontId="11" fillId="0" borderId="16" xfId="48" applyFont="1" applyBorder="1" applyAlignment="1" applyProtection="1">
      <alignment horizontal="right" vertical="center"/>
      <protection/>
    </xf>
    <xf numFmtId="178" fontId="4" fillId="0" borderId="24" xfId="48" applyFont="1" applyFill="1" applyBorder="1" applyAlignment="1" applyProtection="1">
      <alignment horizontal="center" vertical="center"/>
      <protection/>
    </xf>
    <xf numFmtId="178" fontId="4" fillId="0" borderId="16" xfId="48" applyFont="1" applyBorder="1" applyAlignment="1" applyProtection="1">
      <alignment horizontal="center" vertical="center"/>
      <protection/>
    </xf>
    <xf numFmtId="178" fontId="4" fillId="0" borderId="16" xfId="48" applyFont="1" applyBorder="1" applyAlignment="1">
      <alignment horizontal="center" vertical="center"/>
      <protection/>
    </xf>
    <xf numFmtId="0" fontId="11" fillId="0" borderId="16" xfId="48" applyNumberFormat="1" applyFont="1" applyBorder="1" applyAlignment="1" applyProtection="1">
      <alignment horizontal="right" vertical="center"/>
      <protection/>
    </xf>
    <xf numFmtId="2" fontId="4" fillId="0" borderId="25" xfId="0" applyNumberFormat="1" applyFont="1" applyBorder="1" applyAlignment="1">
      <alignment/>
    </xf>
    <xf numFmtId="178" fontId="4" fillId="0" borderId="14" xfId="48" applyFont="1" applyBorder="1" applyAlignment="1">
      <alignment horizontal="center" vertical="center"/>
      <protection/>
    </xf>
    <xf numFmtId="1" fontId="10" fillId="0" borderId="13" xfId="48" applyNumberFormat="1" applyFont="1" applyBorder="1" applyAlignment="1" applyProtection="1">
      <alignment horizontal="center" vertical="center"/>
      <protection/>
    </xf>
    <xf numFmtId="0" fontId="10" fillId="0" borderId="13" xfId="48" applyNumberFormat="1" applyFont="1" applyFill="1" applyBorder="1" applyAlignment="1">
      <alignment horizontal="center" vertical="center"/>
      <protection/>
    </xf>
    <xf numFmtId="2" fontId="4" fillId="0" borderId="26" xfId="0" applyNumberFormat="1" applyFont="1" applyBorder="1" applyAlignment="1">
      <alignment/>
    </xf>
    <xf numFmtId="1" fontId="4" fillId="0" borderId="0" xfId="48" applyNumberFormat="1" applyFont="1" applyBorder="1" applyAlignment="1">
      <alignment horizontal="center" vertical="center"/>
      <protection/>
    </xf>
    <xf numFmtId="178" fontId="4" fillId="0" borderId="0" xfId="48" applyFont="1" applyBorder="1" applyAlignment="1">
      <alignment horizontal="left" vertical="center"/>
      <protection/>
    </xf>
    <xf numFmtId="2" fontId="4" fillId="0" borderId="27" xfId="0" applyNumberFormat="1" applyFont="1" applyBorder="1" applyAlignment="1">
      <alignment/>
    </xf>
    <xf numFmtId="1" fontId="11" fillId="0" borderId="16" xfId="48" applyNumberFormat="1" applyFont="1" applyBorder="1" applyAlignment="1" applyProtection="1">
      <alignment horizontal="left" vertical="center"/>
      <protection/>
    </xf>
    <xf numFmtId="178" fontId="4" fillId="0" borderId="24" xfId="48" applyFont="1" applyBorder="1" applyAlignment="1" applyProtection="1">
      <alignment horizontal="center" vertical="center"/>
      <protection/>
    </xf>
    <xf numFmtId="178" fontId="4" fillId="0" borderId="0" xfId="48" applyFont="1" applyBorder="1" applyAlignment="1" applyProtection="1">
      <alignment horizontal="center" vertical="center"/>
      <protection/>
    </xf>
    <xf numFmtId="178" fontId="10" fillId="0" borderId="13" xfId="48" applyFont="1" applyFill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>
      <alignment/>
    </xf>
    <xf numFmtId="1" fontId="4" fillId="0" borderId="13" xfId="48" applyNumberFormat="1" applyFont="1" applyBorder="1" applyAlignment="1">
      <alignment horizontal="center" vertical="center"/>
      <protection/>
    </xf>
    <xf numFmtId="1" fontId="10" fillId="0" borderId="23" xfId="48" applyNumberFormat="1" applyFont="1" applyBorder="1" applyAlignment="1">
      <alignment horizontal="center" vertical="center"/>
      <protection/>
    </xf>
    <xf numFmtId="0" fontId="11" fillId="0" borderId="17" xfId="48" applyNumberFormat="1" applyFont="1" applyBorder="1" applyAlignment="1" applyProtection="1">
      <alignment horizontal="right" vertical="center"/>
      <protection/>
    </xf>
    <xf numFmtId="2" fontId="5" fillId="0" borderId="14" xfId="48" applyNumberFormat="1" applyFont="1" applyBorder="1" applyAlignment="1">
      <alignment horizontal="center" vertical="center"/>
      <protection/>
    </xf>
    <xf numFmtId="1" fontId="10" fillId="0" borderId="10" xfId="48" applyNumberFormat="1" applyFont="1" applyBorder="1" applyAlignment="1">
      <alignment horizontal="center" vertical="center"/>
      <protection/>
    </xf>
    <xf numFmtId="1" fontId="10" fillId="0" borderId="13" xfId="48" applyNumberFormat="1" applyFont="1" applyBorder="1" applyAlignment="1">
      <alignment horizontal="center" vertical="center"/>
      <protection/>
    </xf>
    <xf numFmtId="0" fontId="4" fillId="0" borderId="0" xfId="48" applyNumberFormat="1" applyFont="1" applyBorder="1" applyAlignment="1">
      <alignment horizontal="left" vertical="center"/>
      <protection/>
    </xf>
    <xf numFmtId="186" fontId="4" fillId="0" borderId="0" xfId="48" applyNumberFormat="1" applyFont="1" applyBorder="1" applyAlignment="1" applyProtection="1">
      <alignment horizontal="center" vertical="center"/>
      <protection/>
    </xf>
    <xf numFmtId="1" fontId="4" fillId="0" borderId="23" xfId="48" applyNumberFormat="1" applyFont="1" applyBorder="1" applyAlignment="1">
      <alignment horizontal="center" vertical="center"/>
      <protection/>
    </xf>
    <xf numFmtId="2" fontId="5" fillId="0" borderId="17" xfId="48" applyNumberFormat="1" applyFont="1" applyBorder="1" applyAlignment="1">
      <alignment horizontal="center" vertical="center"/>
      <protection/>
    </xf>
    <xf numFmtId="1" fontId="4" fillId="0" borderId="0" xfId="48" applyNumberFormat="1" applyFont="1" applyBorder="1" applyAlignment="1">
      <alignment horizontal="center"/>
      <protection/>
    </xf>
    <xf numFmtId="1" fontId="10" fillId="0" borderId="0" xfId="48" applyNumberFormat="1" applyFont="1" applyBorder="1" applyAlignment="1">
      <alignment horizontal="center"/>
      <protection/>
    </xf>
    <xf numFmtId="1" fontId="4" fillId="0" borderId="0" xfId="48" applyNumberFormat="1" applyFont="1" applyBorder="1">
      <alignment/>
      <protection/>
    </xf>
    <xf numFmtId="0" fontId="4" fillId="0" borderId="0" xfId="48" applyNumberFormat="1" applyFont="1" applyBorder="1" applyAlignment="1">
      <alignment horizontal="left"/>
      <protection/>
    </xf>
    <xf numFmtId="186" fontId="4" fillId="0" borderId="0" xfId="48" applyNumberFormat="1" applyFont="1" applyBorder="1" applyProtection="1">
      <alignment/>
      <protection/>
    </xf>
    <xf numFmtId="0" fontId="4" fillId="0" borderId="0" xfId="48" applyNumberFormat="1" applyFont="1" applyBorder="1" applyAlignment="1" applyProtection="1">
      <alignment horizontal="center"/>
      <protection/>
    </xf>
    <xf numFmtId="178" fontId="4" fillId="0" borderId="0" xfId="48" applyFont="1" applyBorder="1" applyAlignment="1">
      <alignment horizontal="center"/>
      <protection/>
    </xf>
    <xf numFmtId="2" fontId="5" fillId="0" borderId="0" xfId="48" applyNumberFormat="1" applyFont="1" applyBorder="1" applyAlignment="1">
      <alignment horizontal="left"/>
      <protection/>
    </xf>
    <xf numFmtId="178" fontId="4" fillId="0" borderId="0" xfId="48" applyFont="1" applyBorder="1">
      <alignment/>
      <protection/>
    </xf>
    <xf numFmtId="178" fontId="4" fillId="0" borderId="0" xfId="48" applyFont="1">
      <alignment/>
      <protection/>
    </xf>
    <xf numFmtId="178" fontId="5" fillId="0" borderId="0" xfId="48" applyFont="1">
      <alignment/>
      <protection/>
    </xf>
    <xf numFmtId="1" fontId="4" fillId="0" borderId="0" xfId="48" applyNumberFormat="1" applyFont="1" applyAlignment="1">
      <alignment horizontal="center"/>
      <protection/>
    </xf>
    <xf numFmtId="1" fontId="5" fillId="0" borderId="0" xfId="48" applyNumberFormat="1" applyFont="1" applyAlignment="1">
      <alignment horizontal="center"/>
      <protection/>
    </xf>
    <xf numFmtId="0" fontId="4" fillId="0" borderId="0" xfId="48" applyNumberFormat="1" applyFont="1">
      <alignment/>
      <protection/>
    </xf>
    <xf numFmtId="186" fontId="4" fillId="0" borderId="0" xfId="48" applyNumberFormat="1" applyFont="1">
      <alignment/>
      <protection/>
    </xf>
    <xf numFmtId="0" fontId="4" fillId="0" borderId="0" xfId="48" applyNumberFormat="1" applyFont="1" applyAlignment="1">
      <alignment horizontal="center"/>
      <protection/>
    </xf>
    <xf numFmtId="178" fontId="4" fillId="0" borderId="0" xfId="48" applyFont="1" applyAlignment="1">
      <alignment horizontal="center"/>
      <protection/>
    </xf>
    <xf numFmtId="2" fontId="5" fillId="0" borderId="0" xfId="48" applyNumberFormat="1" applyFont="1" applyAlignment="1">
      <alignment horizontal="left"/>
      <protection/>
    </xf>
    <xf numFmtId="0" fontId="16" fillId="0" borderId="0" xfId="48" applyNumberFormat="1" applyFont="1" applyFill="1" applyBorder="1" applyAlignment="1" applyProtection="1">
      <alignment horizontal="left" vertical="center"/>
      <protection/>
    </xf>
    <xf numFmtId="1" fontId="17" fillId="0" borderId="0" xfId="48" applyNumberFormat="1" applyFont="1" applyFill="1" applyBorder="1" applyAlignment="1">
      <alignment horizontal="left" vertical="center"/>
      <protection/>
    </xf>
    <xf numFmtId="0" fontId="18" fillId="0" borderId="0" xfId="48" applyNumberFormat="1" applyFont="1" applyFill="1" applyBorder="1" applyAlignment="1">
      <alignment horizontal="left" vertical="center"/>
      <protection/>
    </xf>
    <xf numFmtId="186" fontId="18" fillId="0" borderId="0" xfId="48" applyNumberFormat="1" applyFont="1" applyFill="1" applyBorder="1" applyAlignment="1">
      <alignment horizontal="left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186" fontId="20" fillId="0" borderId="0" xfId="48" applyNumberFormat="1" applyFont="1" applyFill="1" applyBorder="1" applyAlignment="1">
      <alignment horizontal="left" vertical="center"/>
      <protection/>
    </xf>
    <xf numFmtId="178" fontId="21" fillId="0" borderId="0" xfId="48" applyFont="1" applyBorder="1" applyAlignment="1">
      <alignment horizontal="left" vertical="center"/>
      <protection/>
    </xf>
    <xf numFmtId="186" fontId="22" fillId="0" borderId="0" xfId="48" applyNumberFormat="1" applyFont="1" applyFill="1" applyBorder="1" applyAlignment="1" applyProtection="1">
      <alignment horizontal="left" vertical="center"/>
      <protection/>
    </xf>
    <xf numFmtId="186" fontId="23" fillId="0" borderId="0" xfId="48" applyNumberFormat="1" applyFont="1" applyFill="1" applyBorder="1" applyAlignment="1" applyProtection="1">
      <alignment horizontal="left" vertical="center"/>
      <protection/>
    </xf>
    <xf numFmtId="178" fontId="24" fillId="0" borderId="0" xfId="48" applyFont="1" applyBorder="1" applyAlignment="1">
      <alignment horizontal="left" vertical="center"/>
      <protection/>
    </xf>
    <xf numFmtId="178" fontId="25" fillId="0" borderId="10" xfId="48" applyFont="1" applyBorder="1" applyAlignment="1">
      <alignment horizontal="left" vertical="center"/>
      <protection/>
    </xf>
    <xf numFmtId="0" fontId="18" fillId="0" borderId="11" xfId="0" applyFont="1" applyBorder="1" applyAlignment="1">
      <alignment horizontal="left" vertical="center"/>
    </xf>
    <xf numFmtId="178" fontId="26" fillId="0" borderId="12" xfId="48" applyFont="1" applyBorder="1" applyAlignment="1">
      <alignment horizontal="left" vertical="center"/>
      <protection/>
    </xf>
    <xf numFmtId="178" fontId="25" fillId="0" borderId="13" xfId="48" applyFont="1" applyBorder="1" applyAlignment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26" fillId="0" borderId="14" xfId="48" applyNumberFormat="1" applyFont="1" applyFill="1" applyBorder="1" applyAlignment="1" applyProtection="1">
      <alignment horizontal="left" vertical="center"/>
      <protection/>
    </xf>
    <xf numFmtId="178" fontId="15" fillId="0" borderId="23" xfId="48" applyFont="1" applyBorder="1" applyAlignment="1">
      <alignment horizontal="left" vertical="center"/>
      <protection/>
    </xf>
    <xf numFmtId="0" fontId="23" fillId="0" borderId="16" xfId="0" applyFont="1" applyBorder="1" applyAlignment="1">
      <alignment horizontal="left" vertical="center"/>
    </xf>
    <xf numFmtId="0" fontId="26" fillId="0" borderId="17" xfId="48" applyNumberFormat="1" applyFont="1" applyFill="1" applyBorder="1" applyAlignment="1" applyProtection="1">
      <alignment horizontal="left" vertical="center"/>
      <protection/>
    </xf>
    <xf numFmtId="186" fontId="19" fillId="0" borderId="0" xfId="48" applyNumberFormat="1" applyFont="1" applyFill="1" applyBorder="1" applyAlignment="1">
      <alignment horizontal="right" vertical="center"/>
      <protection/>
    </xf>
    <xf numFmtId="0" fontId="4" fillId="32" borderId="28" xfId="0" applyFont="1" applyFill="1" applyBorder="1" applyAlignment="1" applyProtection="1">
      <alignment/>
      <protection locked="0"/>
    </xf>
    <xf numFmtId="0" fontId="4" fillId="32" borderId="29" xfId="0" applyFont="1" applyFill="1" applyBorder="1" applyAlignment="1" applyProtection="1">
      <alignment/>
      <protection locked="0"/>
    </xf>
    <xf numFmtId="2" fontId="4" fillId="0" borderId="0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" fontId="16" fillId="0" borderId="0" xfId="48" applyNumberFormat="1" applyFont="1" applyFill="1" applyBorder="1" applyAlignment="1">
      <alignment horizontal="center" vertical="center" wrapText="1"/>
      <protection/>
    </xf>
    <xf numFmtId="0" fontId="6" fillId="32" borderId="30" xfId="48" applyNumberFormat="1" applyFont="1" applyFill="1" applyBorder="1" applyAlignment="1" applyProtection="1">
      <alignment horizontal="left" vertical="center"/>
      <protection locked="0"/>
    </xf>
    <xf numFmtId="0" fontId="4" fillId="32" borderId="31" xfId="0" applyFont="1" applyFill="1" applyBorder="1" applyAlignment="1" applyProtection="1">
      <alignment vertical="center"/>
      <protection locked="0"/>
    </xf>
    <xf numFmtId="0" fontId="4" fillId="32" borderId="32" xfId="0" applyFont="1" applyFill="1" applyBorder="1" applyAlignment="1" applyProtection="1">
      <alignment vertical="center"/>
      <protection locked="0"/>
    </xf>
    <xf numFmtId="1" fontId="10" fillId="0" borderId="10" xfId="48" applyNumberFormat="1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" fontId="14" fillId="0" borderId="0" xfId="48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BEL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otary2070.org/Documenti\Excel\RCEX\STA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otary2070.org/Documenti\Excel\RCEX\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"/>
      <sheetName val="CAT"/>
      <sheetName val="ETA"/>
      <sheetName val="ANZ"/>
      <sheetName val="stat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62"/>
  <sheetViews>
    <sheetView tabSelected="1" zoomScale="197" zoomScaleNormal="197" zoomScalePageLayoutView="0" workbookViewId="0" topLeftCell="A1">
      <pane xSplit="1" ySplit="17" topLeftCell="B54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C59" sqref="C59"/>
    </sheetView>
  </sheetViews>
  <sheetFormatPr defaultColWidth="1.8515625" defaultRowHeight="12.75"/>
  <cols>
    <col min="1" max="1" width="9.421875" style="131" customWidth="1"/>
    <col min="2" max="2" width="3.00390625" style="133" customWidth="1"/>
    <col min="3" max="3" width="14.421875" style="134" customWidth="1"/>
    <col min="4" max="4" width="14.421875" style="135" customWidth="1"/>
    <col min="5" max="5" width="11.00390625" style="135" customWidth="1"/>
    <col min="6" max="7" width="11.421875" style="136" customWidth="1"/>
    <col min="8" max="8" width="11.00390625" style="137" customWidth="1"/>
    <col min="9" max="9" width="11.00390625" style="138" customWidth="1"/>
    <col min="10" max="10" width="21.00390625" style="139" customWidth="1"/>
    <col min="11" max="11" width="3.00390625" style="139" customWidth="1"/>
    <col min="12" max="12" width="9.7109375" style="130" customWidth="1"/>
    <col min="13" max="13" width="36.7109375" style="131" customWidth="1"/>
    <col min="14" max="16384" width="1.8515625" style="131" customWidth="1"/>
  </cols>
  <sheetData>
    <row r="1" spans="2:11" s="1" customFormat="1" ht="16.5" customHeight="1">
      <c r="B1" s="2"/>
      <c r="C1" s="3"/>
      <c r="D1" s="4"/>
      <c r="E1" s="4"/>
      <c r="F1" s="5"/>
      <c r="G1" s="5"/>
      <c r="H1" s="6"/>
      <c r="I1" s="7"/>
      <c r="J1" s="8"/>
      <c r="K1" s="8"/>
    </row>
    <row r="2" spans="2:11" s="1" customFormat="1" ht="13.5" thickBot="1">
      <c r="B2" s="9"/>
      <c r="C2" s="10"/>
      <c r="D2" s="11"/>
      <c r="E2" s="11"/>
      <c r="F2" s="12"/>
      <c r="G2" s="12"/>
      <c r="H2" s="13"/>
      <c r="I2" s="14"/>
      <c r="J2" s="15"/>
      <c r="K2" s="15"/>
    </row>
    <row r="3" spans="2:12" s="16" customFormat="1" ht="15.75" customHeight="1">
      <c r="B3" s="17"/>
      <c r="C3" s="18"/>
      <c r="D3" s="19"/>
      <c r="E3" s="19"/>
      <c r="F3" s="20"/>
      <c r="G3" s="20"/>
      <c r="H3" s="19"/>
      <c r="I3" s="21"/>
      <c r="J3" s="22"/>
      <c r="K3" s="23"/>
      <c r="L3" s="24"/>
    </row>
    <row r="4" spans="2:12" s="16" customFormat="1" ht="35.25" customHeight="1" thickBot="1">
      <c r="B4" s="25"/>
      <c r="C4" s="166" t="s">
        <v>29</v>
      </c>
      <c r="D4" s="166"/>
      <c r="E4" s="166"/>
      <c r="F4" s="166"/>
      <c r="G4" s="166"/>
      <c r="H4" s="26"/>
      <c r="I4" s="14"/>
      <c r="J4" s="27"/>
      <c r="K4" s="28"/>
      <c r="L4" s="24"/>
    </row>
    <row r="5" spans="2:12" s="16" customFormat="1" ht="24.75" customHeight="1" thickBot="1">
      <c r="B5" s="25"/>
      <c r="C5" s="141"/>
      <c r="D5" s="142"/>
      <c r="E5" s="142"/>
      <c r="F5" s="143"/>
      <c r="G5" s="159" t="s">
        <v>0</v>
      </c>
      <c r="H5" s="167"/>
      <c r="I5" s="168"/>
      <c r="J5" s="169"/>
      <c r="K5" s="28"/>
      <c r="L5" s="24"/>
    </row>
    <row r="6" spans="2:12" s="29" customFormat="1" ht="15.75" customHeight="1">
      <c r="B6" s="30"/>
      <c r="C6" s="140" t="s">
        <v>1</v>
      </c>
      <c r="D6" s="144"/>
      <c r="E6" s="144"/>
      <c r="F6" s="145"/>
      <c r="G6" s="145"/>
      <c r="H6" s="31"/>
      <c r="I6" s="32"/>
      <c r="J6" s="33"/>
      <c r="K6" s="34"/>
      <c r="L6" s="35"/>
    </row>
    <row r="7" spans="2:12" s="36" customFormat="1" ht="15.75" customHeight="1">
      <c r="B7" s="37"/>
      <c r="C7" s="149" t="s">
        <v>27</v>
      </c>
      <c r="D7" s="149" t="s">
        <v>31</v>
      </c>
      <c r="E7" s="146"/>
      <c r="F7" s="147"/>
      <c r="G7" s="148"/>
      <c r="H7" s="38" t="s">
        <v>16</v>
      </c>
      <c r="I7" s="39"/>
      <c r="J7" s="40"/>
      <c r="K7" s="41"/>
      <c r="L7" s="42"/>
    </row>
    <row r="8" spans="2:12" s="43" customFormat="1" ht="15.75" customHeight="1" thickBot="1">
      <c r="B8" s="44"/>
      <c r="C8" s="45"/>
      <c r="D8" s="46"/>
      <c r="E8" s="46"/>
      <c r="F8" s="46"/>
      <c r="G8" s="46"/>
      <c r="H8" s="47" t="s">
        <v>17</v>
      </c>
      <c r="I8" s="38"/>
      <c r="J8" s="38"/>
      <c r="K8" s="48"/>
      <c r="L8" s="49"/>
    </row>
    <row r="9" spans="2:12" s="43" customFormat="1" ht="15.75" customHeight="1">
      <c r="B9" s="50"/>
      <c r="C9" s="150" t="s">
        <v>23</v>
      </c>
      <c r="D9" s="151"/>
      <c r="E9" s="151"/>
      <c r="F9" s="151"/>
      <c r="G9" s="152"/>
      <c r="H9" s="47" t="s">
        <v>18</v>
      </c>
      <c r="I9" s="38"/>
      <c r="J9" s="51"/>
      <c r="K9" s="48"/>
      <c r="L9" s="46"/>
    </row>
    <row r="10" spans="2:12" s="43" customFormat="1" ht="15.75" customHeight="1">
      <c r="B10" s="50"/>
      <c r="C10" s="153" t="s">
        <v>28</v>
      </c>
      <c r="D10" s="154"/>
      <c r="E10" s="154"/>
      <c r="F10" s="154"/>
      <c r="G10" s="155"/>
      <c r="H10" s="47" t="s">
        <v>19</v>
      </c>
      <c r="I10" s="38"/>
      <c r="J10" s="51"/>
      <c r="K10" s="48"/>
      <c r="L10" s="46"/>
    </row>
    <row r="11" spans="2:12" s="43" customFormat="1" ht="15.75" customHeight="1" thickBot="1">
      <c r="B11" s="50"/>
      <c r="C11" s="156" t="s">
        <v>30</v>
      </c>
      <c r="D11" s="157"/>
      <c r="E11" s="157"/>
      <c r="F11" s="157"/>
      <c r="G11" s="158"/>
      <c r="H11" s="38" t="s">
        <v>20</v>
      </c>
      <c r="I11" s="38"/>
      <c r="J11" s="51"/>
      <c r="K11" s="48"/>
      <c r="L11" s="46"/>
    </row>
    <row r="12" spans="2:12" s="43" customFormat="1" ht="15.75" customHeight="1" thickBot="1">
      <c r="B12" s="50"/>
      <c r="C12" s="52"/>
      <c r="D12" s="46"/>
      <c r="E12" s="46"/>
      <c r="F12" s="46"/>
      <c r="G12" s="53"/>
      <c r="H12" s="38"/>
      <c r="I12" s="46"/>
      <c r="J12" s="54"/>
      <c r="K12" s="48"/>
      <c r="L12" s="46"/>
    </row>
    <row r="13" spans="2:12" s="43" customFormat="1" ht="15.75" customHeight="1">
      <c r="B13" s="50"/>
      <c r="C13" s="178" t="s">
        <v>15</v>
      </c>
      <c r="D13" s="179"/>
      <c r="E13" s="172" t="s">
        <v>21</v>
      </c>
      <c r="F13" s="173"/>
      <c r="G13" s="173"/>
      <c r="H13" s="173"/>
      <c r="I13" s="173"/>
      <c r="J13" s="174"/>
      <c r="K13" s="48"/>
      <c r="L13" s="46"/>
    </row>
    <row r="14" spans="2:12" s="43" customFormat="1" ht="15.75" customHeight="1" thickBot="1">
      <c r="B14" s="50"/>
      <c r="C14" s="55"/>
      <c r="D14" s="56"/>
      <c r="E14" s="175"/>
      <c r="F14" s="176"/>
      <c r="G14" s="176"/>
      <c r="H14" s="176"/>
      <c r="I14" s="176"/>
      <c r="J14" s="177"/>
      <c r="K14" s="48"/>
      <c r="L14" s="46"/>
    </row>
    <row r="15" spans="2:12" s="43" customFormat="1" ht="15.75" customHeight="1" thickBot="1">
      <c r="B15" s="50"/>
      <c r="C15" s="57"/>
      <c r="D15" s="53"/>
      <c r="E15" s="53"/>
      <c r="F15" s="58"/>
      <c r="G15" s="58"/>
      <c r="H15" s="53"/>
      <c r="I15" s="59"/>
      <c r="J15" s="60"/>
      <c r="K15" s="61"/>
      <c r="L15" s="46"/>
    </row>
    <row r="16" spans="1:11" s="46" customFormat="1" ht="15.75" customHeight="1">
      <c r="A16" s="43"/>
      <c r="B16" s="44"/>
      <c r="C16" s="170" t="s">
        <v>4</v>
      </c>
      <c r="D16" s="63" t="s">
        <v>2</v>
      </c>
      <c r="E16" s="64" t="s">
        <v>3</v>
      </c>
      <c r="F16" s="64" t="s">
        <v>3</v>
      </c>
      <c r="G16" s="64" t="s">
        <v>3</v>
      </c>
      <c r="H16" s="64" t="s">
        <v>3</v>
      </c>
      <c r="I16" s="64" t="s">
        <v>3</v>
      </c>
      <c r="J16" s="65" t="s">
        <v>12</v>
      </c>
      <c r="K16" s="61"/>
    </row>
    <row r="17" spans="2:12" s="66" customFormat="1" ht="15.75" customHeight="1" thickBot="1">
      <c r="B17" s="67"/>
      <c r="C17" s="171"/>
      <c r="D17" s="68" t="s">
        <v>5</v>
      </c>
      <c r="E17" s="69" t="s">
        <v>6</v>
      </c>
      <c r="F17" s="70" t="s">
        <v>7</v>
      </c>
      <c r="G17" s="70" t="s">
        <v>8</v>
      </c>
      <c r="H17" s="68" t="s">
        <v>9</v>
      </c>
      <c r="I17" s="71" t="s">
        <v>10</v>
      </c>
      <c r="J17" s="72" t="s">
        <v>22</v>
      </c>
      <c r="K17" s="73"/>
      <c r="L17" s="46"/>
    </row>
    <row r="18" spans="2:12" s="66" customFormat="1" ht="15.75" customHeight="1">
      <c r="B18" s="44"/>
      <c r="C18" s="62" t="s">
        <v>32</v>
      </c>
      <c r="D18" s="74"/>
      <c r="E18" s="75"/>
      <c r="F18" s="76"/>
      <c r="G18" s="76"/>
      <c r="H18" s="76"/>
      <c r="I18" s="76"/>
      <c r="J18" s="77" t="str">
        <f>IF(G18&gt;0,100*(G18+I18)/(E18+H18-F18)," ")</f>
        <v> </v>
      </c>
      <c r="K18" s="73"/>
      <c r="L18" s="46"/>
    </row>
    <row r="19" spans="2:12" s="78" customFormat="1" ht="15.75" customHeight="1">
      <c r="B19" s="79"/>
      <c r="C19" s="86"/>
      <c r="D19" s="80"/>
      <c r="E19" s="81"/>
      <c r="F19" s="82"/>
      <c r="G19" s="82"/>
      <c r="H19" s="82"/>
      <c r="I19" s="82"/>
      <c r="J19" s="83" t="str">
        <f>IF(G19&gt;0,100*(G19+I19)/(E19+H19-F19)," ")</f>
        <v> </v>
      </c>
      <c r="K19" s="84"/>
      <c r="L19" s="85"/>
    </row>
    <row r="20" spans="2:12" s="66" customFormat="1" ht="15.75" customHeight="1">
      <c r="B20" s="25"/>
      <c r="C20" s="86"/>
      <c r="D20" s="80"/>
      <c r="E20" s="81"/>
      <c r="F20" s="82"/>
      <c r="G20" s="82"/>
      <c r="H20" s="82"/>
      <c r="I20" s="82"/>
      <c r="J20" s="83" t="str">
        <f>IF(G20&gt;0,100*(G20+I20)/(E20+H20-F20)," ")</f>
        <v> </v>
      </c>
      <c r="K20" s="73"/>
      <c r="L20" s="46"/>
    </row>
    <row r="21" spans="2:12" s="66" customFormat="1" ht="15.75" customHeight="1">
      <c r="B21" s="25"/>
      <c r="C21" s="86"/>
      <c r="D21" s="80"/>
      <c r="E21" s="81"/>
      <c r="F21" s="82"/>
      <c r="G21" s="82"/>
      <c r="H21" s="82"/>
      <c r="I21" s="82"/>
      <c r="J21" s="83" t="str">
        <f>IF(G21&gt;0,100*(G21+I21)/(E21+H21-F21)," ")</f>
        <v> </v>
      </c>
      <c r="K21" s="73"/>
      <c r="L21" s="46"/>
    </row>
    <row r="22" spans="2:12" s="66" customFormat="1" ht="15.75" customHeight="1">
      <c r="B22" s="44"/>
      <c r="C22" s="86"/>
      <c r="D22" s="80"/>
      <c r="E22" s="81"/>
      <c r="F22" s="82"/>
      <c r="G22" s="82"/>
      <c r="H22" s="82"/>
      <c r="I22" s="82"/>
      <c r="J22" s="87" t="str">
        <f>IF(G22&gt;0,100*(G22+I22)/(E22+H22-F22)," ")</f>
        <v> </v>
      </c>
      <c r="K22" s="73"/>
      <c r="L22" s="46"/>
    </row>
    <row r="23" spans="2:12" s="66" customFormat="1" ht="15.75" customHeight="1" thickBot="1">
      <c r="B23" s="44"/>
      <c r="C23" s="86"/>
      <c r="D23" s="9"/>
      <c r="E23" s="88"/>
      <c r="F23" s="58"/>
      <c r="G23" s="58"/>
      <c r="H23" s="53"/>
      <c r="I23" s="89" t="s">
        <v>11</v>
      </c>
      <c r="J23" s="90" t="str">
        <f>IF(OR(J18&gt;0,J19&gt;0,J20&gt;0,J21&gt;0,J22&gt;0),SUM(J18:J22)," ")</f>
        <v> </v>
      </c>
      <c r="K23" s="73"/>
      <c r="L23" s="46"/>
    </row>
    <row r="24" spans="2:11" s="24" customFormat="1" ht="15.75" customHeight="1" thickBot="1">
      <c r="B24" s="91"/>
      <c r="C24" s="92"/>
      <c r="D24" s="93"/>
      <c r="E24" s="94" t="s">
        <v>14</v>
      </c>
      <c r="F24" s="95" t="str">
        <f>IF(D18&gt;0,COUNT(D18:D22)," ")</f>
        <v> </v>
      </c>
      <c r="G24" s="96"/>
      <c r="H24" s="97"/>
      <c r="I24" s="98" t="s">
        <v>13</v>
      </c>
      <c r="J24" s="99" t="str">
        <f>IF(F24&gt;0,J23/F24," ")</f>
        <v> </v>
      </c>
      <c r="K24" s="100"/>
    </row>
    <row r="25" spans="1:11" s="24" customFormat="1" ht="15.75" customHeight="1">
      <c r="A25" s="16"/>
      <c r="B25" s="91"/>
      <c r="C25" s="101" t="s">
        <v>33</v>
      </c>
      <c r="D25" s="74"/>
      <c r="E25" s="75"/>
      <c r="F25" s="76"/>
      <c r="G25" s="76"/>
      <c r="H25" s="76"/>
      <c r="I25" s="76"/>
      <c r="J25" s="77" t="str">
        <f>IF(G25&gt;0,100*(G25+I25)/(E25+H25-F25)," ")</f>
        <v> </v>
      </c>
      <c r="K25" s="100"/>
    </row>
    <row r="26" spans="2:12" s="16" customFormat="1" ht="15.75" customHeight="1">
      <c r="B26" s="91"/>
      <c r="C26" s="101"/>
      <c r="D26" s="80"/>
      <c r="E26" s="81"/>
      <c r="F26" s="82"/>
      <c r="G26" s="82"/>
      <c r="H26" s="82"/>
      <c r="I26" s="82"/>
      <c r="J26" s="83" t="str">
        <f>IF(G26&gt;0,100*(G26+I26)/(E26+H26-F26)," ")</f>
        <v> </v>
      </c>
      <c r="K26" s="100"/>
      <c r="L26" s="24"/>
    </row>
    <row r="27" spans="2:12" s="16" customFormat="1" ht="15.75" customHeight="1">
      <c r="B27" s="91"/>
      <c r="C27" s="101"/>
      <c r="D27" s="80"/>
      <c r="E27" s="81"/>
      <c r="F27" s="82"/>
      <c r="G27" s="82"/>
      <c r="H27" s="82"/>
      <c r="I27" s="82"/>
      <c r="J27" s="83" t="str">
        <f>IF(G27&gt;0,100*(G27+I27)/(E27+H27-F27)," ")</f>
        <v> </v>
      </c>
      <c r="K27" s="100"/>
      <c r="L27" s="24"/>
    </row>
    <row r="28" spans="2:12" s="16" customFormat="1" ht="15.75" customHeight="1">
      <c r="B28" s="91"/>
      <c r="C28" s="101"/>
      <c r="D28" s="80"/>
      <c r="E28" s="81"/>
      <c r="F28" s="82"/>
      <c r="G28" s="82"/>
      <c r="H28" s="82"/>
      <c r="I28" s="82"/>
      <c r="J28" s="83" t="str">
        <f>IF(G28&gt;0,100*(G28+I28)/(E28+H28-F28)," ")</f>
        <v> </v>
      </c>
      <c r="K28" s="100"/>
      <c r="L28" s="24"/>
    </row>
    <row r="29" spans="2:12" s="16" customFormat="1" ht="15.75" customHeight="1" thickBot="1">
      <c r="B29" s="91"/>
      <c r="C29" s="102"/>
      <c r="D29" s="80"/>
      <c r="E29" s="81"/>
      <c r="F29" s="82"/>
      <c r="G29" s="82"/>
      <c r="H29" s="82"/>
      <c r="I29" s="82"/>
      <c r="J29" s="103" t="str">
        <f>IF(G29&gt;0,100*(G29+I29)/(E29+H29-F29)," ")</f>
        <v> </v>
      </c>
      <c r="K29" s="100"/>
      <c r="L29" s="24"/>
    </row>
    <row r="30" spans="2:12" s="16" customFormat="1" ht="15.75" customHeight="1" thickBot="1">
      <c r="B30" s="91"/>
      <c r="C30" s="102"/>
      <c r="D30" s="104"/>
      <c r="E30" s="105"/>
      <c r="F30" s="24"/>
      <c r="G30" s="58"/>
      <c r="H30" s="53"/>
      <c r="I30" s="89" t="s">
        <v>11</v>
      </c>
      <c r="J30" s="106" t="str">
        <f>IF(OR(J25&gt;0,J26&gt;0,J27&gt;0,J28&gt;0,J29&gt;0),SUM(J25:J29)," ")</f>
        <v> </v>
      </c>
      <c r="K30" s="100"/>
      <c r="L30" s="24"/>
    </row>
    <row r="31" spans="2:12" s="16" customFormat="1" ht="15.75" customHeight="1" thickBot="1">
      <c r="B31" s="91"/>
      <c r="C31" s="92"/>
      <c r="D31" s="107"/>
      <c r="E31" s="94" t="s">
        <v>14</v>
      </c>
      <c r="F31" s="108" t="str">
        <f>IF(D25&gt;0,COUNT(D25:D29)," ")</f>
        <v> </v>
      </c>
      <c r="G31" s="96"/>
      <c r="H31" s="97"/>
      <c r="I31" s="98" t="s">
        <v>13</v>
      </c>
      <c r="J31" s="99" t="str">
        <f>IF(F31&gt;0,J30/F31," ")</f>
        <v> </v>
      </c>
      <c r="K31" s="100"/>
      <c r="L31" s="24"/>
    </row>
    <row r="32" spans="2:12" s="16" customFormat="1" ht="15.75" customHeight="1">
      <c r="B32" s="91"/>
      <c r="C32" s="101" t="s">
        <v>34</v>
      </c>
      <c r="D32" s="74"/>
      <c r="E32" s="75"/>
      <c r="F32" s="76"/>
      <c r="G32" s="76"/>
      <c r="H32" s="76"/>
      <c r="I32" s="76"/>
      <c r="J32" s="77" t="str">
        <f>IF(G32&gt;0,100*(G32+I32)/(E32+H32-F32)," ")</f>
        <v> </v>
      </c>
      <c r="K32" s="100"/>
      <c r="L32" s="24"/>
    </row>
    <row r="33" spans="2:12" s="16" customFormat="1" ht="15.75" customHeight="1">
      <c r="B33" s="91"/>
      <c r="C33" s="101"/>
      <c r="D33" s="80"/>
      <c r="E33" s="81"/>
      <c r="F33" s="82"/>
      <c r="G33" s="82"/>
      <c r="H33" s="82"/>
      <c r="I33" s="82"/>
      <c r="J33" s="83" t="str">
        <f>IF(G33&gt;0,100*(G33+I33)/(E33+H33-F33)," ")</f>
        <v> </v>
      </c>
      <c r="K33" s="100"/>
      <c r="L33" s="24"/>
    </row>
    <row r="34" spans="2:12" s="16" customFormat="1" ht="15.75" customHeight="1">
      <c r="B34" s="91"/>
      <c r="C34" s="101"/>
      <c r="D34" s="80"/>
      <c r="E34" s="81"/>
      <c r="F34" s="82"/>
      <c r="G34" s="82"/>
      <c r="H34" s="82"/>
      <c r="I34" s="82"/>
      <c r="J34" s="83" t="str">
        <f>IF(G34&gt;0,100*(G34+I34)/(E34+H34-F34)," ")</f>
        <v> </v>
      </c>
      <c r="K34" s="100"/>
      <c r="L34" s="24"/>
    </row>
    <row r="35" spans="2:12" s="16" customFormat="1" ht="15.75" customHeight="1">
      <c r="B35" s="91"/>
      <c r="C35" s="101"/>
      <c r="D35" s="80"/>
      <c r="E35" s="81"/>
      <c r="F35" s="82"/>
      <c r="G35" s="82"/>
      <c r="H35" s="82"/>
      <c r="I35" s="82"/>
      <c r="J35" s="83" t="str">
        <f>IF(G35&gt;0,100*(G35+I35)/(E35+H35-F35)," ")</f>
        <v> </v>
      </c>
      <c r="K35" s="100"/>
      <c r="L35" s="24"/>
    </row>
    <row r="36" spans="2:12" s="16" customFormat="1" ht="15.75" customHeight="1" thickBot="1">
      <c r="B36" s="91"/>
      <c r="C36" s="101"/>
      <c r="D36" s="80"/>
      <c r="E36" s="81"/>
      <c r="F36" s="82"/>
      <c r="G36" s="82"/>
      <c r="H36" s="82"/>
      <c r="I36" s="82"/>
      <c r="J36" s="103" t="str">
        <f>IF(G36&gt;0,100*(G36+I36)/(E36+H36-F36)," ")</f>
        <v> </v>
      </c>
      <c r="K36" s="100"/>
      <c r="L36" s="24"/>
    </row>
    <row r="37" spans="2:12" s="16" customFormat="1" ht="15.75" customHeight="1" thickBot="1">
      <c r="B37" s="91"/>
      <c r="C37" s="101"/>
      <c r="D37" s="104"/>
      <c r="E37" s="105"/>
      <c r="F37" s="109"/>
      <c r="G37" s="58"/>
      <c r="H37" s="53"/>
      <c r="I37" s="89" t="s">
        <v>11</v>
      </c>
      <c r="J37" s="106" t="str">
        <f>IF(OR(J32&gt;0,J33&gt;0,J34&gt;0,J35&gt;0,J36&gt;0),SUM(J32:J36)," ")</f>
        <v> </v>
      </c>
      <c r="K37" s="100"/>
      <c r="L37" s="24"/>
    </row>
    <row r="38" spans="2:12" s="16" customFormat="1" ht="15.75" customHeight="1" thickBot="1">
      <c r="B38" s="91"/>
      <c r="C38" s="92"/>
      <c r="D38" s="107"/>
      <c r="E38" s="94" t="s">
        <v>14</v>
      </c>
      <c r="F38" s="108" t="str">
        <f>IF(D32&gt;0,COUNT(D32:D36)," ")</f>
        <v> </v>
      </c>
      <c r="G38" s="96"/>
      <c r="H38" s="97"/>
      <c r="I38" s="98" t="s">
        <v>13</v>
      </c>
      <c r="J38" s="99" t="str">
        <f>IF(F38&gt;0,J37/F38," ")</f>
        <v> </v>
      </c>
      <c r="K38" s="100"/>
      <c r="L38" s="24"/>
    </row>
    <row r="39" spans="2:12" s="16" customFormat="1" ht="15.75" customHeight="1">
      <c r="B39" s="91"/>
      <c r="C39" s="101" t="s">
        <v>24</v>
      </c>
      <c r="D39" s="74"/>
      <c r="E39" s="75"/>
      <c r="F39" s="76"/>
      <c r="G39" s="76"/>
      <c r="H39" s="76"/>
      <c r="I39" s="76"/>
      <c r="J39" s="77" t="str">
        <f>IF(G39&gt;0,100*(G39+I39)/(E39+H39-F39)," ")</f>
        <v> </v>
      </c>
      <c r="K39" s="100"/>
      <c r="L39" s="24"/>
    </row>
    <row r="40" spans="2:12" s="16" customFormat="1" ht="15.75" customHeight="1">
      <c r="B40" s="91"/>
      <c r="C40" s="101"/>
      <c r="D40" s="80"/>
      <c r="E40" s="81"/>
      <c r="F40" s="82"/>
      <c r="G40" s="82"/>
      <c r="H40" s="82"/>
      <c r="I40" s="82"/>
      <c r="J40" s="83" t="str">
        <f>IF(G40&gt;0,100*(G40+I40)/(E40+H40-F40)," ")</f>
        <v> </v>
      </c>
      <c r="K40" s="100"/>
      <c r="L40" s="24"/>
    </row>
    <row r="41" spans="2:12" s="16" customFormat="1" ht="15.75" customHeight="1">
      <c r="B41" s="91"/>
      <c r="C41" s="110"/>
      <c r="D41" s="80"/>
      <c r="E41" s="81"/>
      <c r="F41" s="82"/>
      <c r="G41" s="82"/>
      <c r="H41" s="82"/>
      <c r="I41" s="82"/>
      <c r="J41" s="83" t="str">
        <f>IF(G41&gt;0,100*(G41+I41)/(E41+H41-F41)," ")</f>
        <v> </v>
      </c>
      <c r="K41" s="100"/>
      <c r="L41" s="24"/>
    </row>
    <row r="42" spans="2:12" s="16" customFormat="1" ht="15.75" customHeight="1">
      <c r="B42" s="91"/>
      <c r="C42" s="110"/>
      <c r="D42" s="80"/>
      <c r="E42" s="81"/>
      <c r="F42" s="82"/>
      <c r="G42" s="82"/>
      <c r="H42" s="82"/>
      <c r="I42" s="82"/>
      <c r="J42" s="83" t="str">
        <f>IF(G42&gt;0,100*(G42+I42)/(E42+H42-F42)," ")</f>
        <v> </v>
      </c>
      <c r="K42" s="100"/>
      <c r="L42" s="24"/>
    </row>
    <row r="43" spans="2:11" s="16" customFormat="1" ht="15.75" customHeight="1" thickBot="1">
      <c r="B43" s="91"/>
      <c r="C43" s="101"/>
      <c r="D43" s="80"/>
      <c r="E43" s="81"/>
      <c r="F43" s="82"/>
      <c r="G43" s="82"/>
      <c r="H43" s="82"/>
      <c r="I43" s="82"/>
      <c r="J43" s="103" t="str">
        <f>IF(G43&gt;0,100*(G43+I43)/(E43+H43-F43)," ")</f>
        <v> </v>
      </c>
      <c r="K43" s="100"/>
    </row>
    <row r="44" spans="2:12" s="16" customFormat="1" ht="15.75" customHeight="1" thickBot="1">
      <c r="B44" s="91"/>
      <c r="C44" s="101"/>
      <c r="D44" s="104"/>
      <c r="E44" s="105"/>
      <c r="F44" s="109"/>
      <c r="G44" s="58"/>
      <c r="H44" s="53"/>
      <c r="I44" s="89" t="s">
        <v>11</v>
      </c>
      <c r="J44" s="106" t="str">
        <f>IF(OR(J39&gt;0,J40&gt;0,J41&gt;0,J42&gt;0,J43&gt;0),SUM(J39:J43)," ")</f>
        <v> </v>
      </c>
      <c r="K44" s="100"/>
      <c r="L44" s="24"/>
    </row>
    <row r="45" spans="2:12" s="16" customFormat="1" ht="15.75" customHeight="1" thickBot="1">
      <c r="B45" s="91"/>
      <c r="C45" s="92"/>
      <c r="D45" s="107"/>
      <c r="E45" s="94" t="s">
        <v>14</v>
      </c>
      <c r="F45" s="108" t="str">
        <f>IF(D39&gt;0,COUNT(D39:D43)," ")</f>
        <v> </v>
      </c>
      <c r="G45" s="96"/>
      <c r="H45" s="97"/>
      <c r="I45" s="98" t="s">
        <v>13</v>
      </c>
      <c r="J45" s="163" t="str">
        <f>IF(F45&gt;0,J44/F45," ")</f>
        <v> </v>
      </c>
      <c r="K45" s="100"/>
      <c r="L45" s="24"/>
    </row>
    <row r="46" spans="2:12" s="16" customFormat="1" ht="15.75" customHeight="1">
      <c r="B46" s="91"/>
      <c r="C46" s="101" t="s">
        <v>25</v>
      </c>
      <c r="D46" s="74"/>
      <c r="E46" s="75"/>
      <c r="F46" s="76"/>
      <c r="G46" s="76"/>
      <c r="H46" s="76"/>
      <c r="I46" s="160"/>
      <c r="J46" s="111" t="str">
        <f>IF(G46&gt;0,100*(G46+I46)/(E46+H46-F46)," ")</f>
        <v> </v>
      </c>
      <c r="K46" s="100"/>
      <c r="L46" s="24"/>
    </row>
    <row r="47" spans="2:12" s="16" customFormat="1" ht="15.75" customHeight="1">
      <c r="B47" s="91"/>
      <c r="C47" s="101"/>
      <c r="D47" s="80"/>
      <c r="E47" s="81"/>
      <c r="F47" s="82"/>
      <c r="G47" s="82"/>
      <c r="H47" s="82"/>
      <c r="I47" s="161"/>
      <c r="J47" s="164" t="str">
        <f>IF(G47&gt;0,100*(G47+I47)/(E47+H47-F47)," ")</f>
        <v> </v>
      </c>
      <c r="K47" s="100"/>
      <c r="L47" s="24"/>
    </row>
    <row r="48" spans="2:12" s="16" customFormat="1" ht="15.75" customHeight="1">
      <c r="B48" s="91"/>
      <c r="C48" s="110"/>
      <c r="D48" s="80"/>
      <c r="E48" s="81"/>
      <c r="F48" s="82"/>
      <c r="G48" s="82"/>
      <c r="H48" s="82"/>
      <c r="I48" s="161"/>
      <c r="J48" s="164" t="str">
        <f>IF(G48&gt;0,100*(G48+I48)/(E48+H48-F48)," ")</f>
        <v> </v>
      </c>
      <c r="K48" s="100"/>
      <c r="L48" s="24"/>
    </row>
    <row r="49" spans="2:12" s="16" customFormat="1" ht="15.75" customHeight="1">
      <c r="B49" s="91"/>
      <c r="C49" s="110"/>
      <c r="D49" s="80"/>
      <c r="E49" s="81"/>
      <c r="F49" s="82"/>
      <c r="G49" s="82"/>
      <c r="H49" s="82"/>
      <c r="I49" s="161"/>
      <c r="J49" s="164" t="str">
        <f>IF(G49&gt;0,100*(G49+I49)/(E49+H49-F49)," ")</f>
        <v> </v>
      </c>
      <c r="K49" s="100"/>
      <c r="L49" s="24"/>
    </row>
    <row r="50" spans="2:11" s="16" customFormat="1" ht="15.75" customHeight="1" thickBot="1">
      <c r="B50" s="91"/>
      <c r="C50" s="101"/>
      <c r="D50" s="80"/>
      <c r="E50" s="81"/>
      <c r="F50" s="82"/>
      <c r="G50" s="82"/>
      <c r="H50" s="82"/>
      <c r="I50" s="161"/>
      <c r="J50" s="165" t="str">
        <f>IF(G50&gt;0,100*(G50+I50)/(E50+H50-F50)," ")</f>
        <v> </v>
      </c>
      <c r="K50" s="100"/>
    </row>
    <row r="51" spans="2:12" s="16" customFormat="1" ht="15.75" customHeight="1" thickBot="1">
      <c r="B51" s="91"/>
      <c r="C51" s="101"/>
      <c r="D51" s="104"/>
      <c r="E51" s="105"/>
      <c r="F51" s="109"/>
      <c r="G51" s="58"/>
      <c r="H51" s="53"/>
      <c r="I51" s="89" t="s">
        <v>11</v>
      </c>
      <c r="J51" s="106" t="str">
        <f>IF(OR(J46&gt;0,J47&gt;0,J48&gt;0,J49&gt;0,J50&gt;0),SUM(J46:J50)," ")</f>
        <v> </v>
      </c>
      <c r="K51" s="100"/>
      <c r="L51" s="24"/>
    </row>
    <row r="52" spans="2:12" s="16" customFormat="1" ht="15.75" customHeight="1" thickBot="1">
      <c r="B52" s="112"/>
      <c r="C52" s="113"/>
      <c r="D52" s="107"/>
      <c r="E52" s="94" t="s">
        <v>14</v>
      </c>
      <c r="F52" s="108" t="str">
        <f>IF(D46&gt;0,COUNT(D46:D50)," ")</f>
        <v> </v>
      </c>
      <c r="G52" s="96"/>
      <c r="H52" s="97"/>
      <c r="I52" s="114" t="s">
        <v>13</v>
      </c>
      <c r="J52" s="99" t="str">
        <f>IF(F52&gt;0,J51/F52," ")</f>
        <v> </v>
      </c>
      <c r="K52" s="115"/>
      <c r="L52" s="24"/>
    </row>
    <row r="53" spans="2:12" s="16" customFormat="1" ht="15.75" customHeight="1">
      <c r="B53" s="112"/>
      <c r="C53" s="116" t="s">
        <v>26</v>
      </c>
      <c r="D53" s="74"/>
      <c r="E53" s="75"/>
      <c r="F53" s="76"/>
      <c r="G53" s="76"/>
      <c r="H53" s="76"/>
      <c r="I53" s="160"/>
      <c r="J53" s="162" t="str">
        <f>IF(G53&gt;0,100*(G53+I53)/(E53+H53-F53)," ")</f>
        <v> </v>
      </c>
      <c r="K53" s="115"/>
      <c r="L53" s="24"/>
    </row>
    <row r="54" spans="2:12" s="16" customFormat="1" ht="15.75" customHeight="1">
      <c r="B54" s="112"/>
      <c r="C54" s="117"/>
      <c r="D54" s="80"/>
      <c r="E54" s="81"/>
      <c r="F54" s="82"/>
      <c r="G54" s="82"/>
      <c r="H54" s="82"/>
      <c r="I54" s="161"/>
      <c r="J54" s="162" t="str">
        <f>IF(G54&gt;0,100*(G54+I54)/(E54+H54-F54)," ")</f>
        <v> </v>
      </c>
      <c r="K54" s="115"/>
      <c r="L54" s="24"/>
    </row>
    <row r="55" spans="2:12" s="16" customFormat="1" ht="15.75" customHeight="1">
      <c r="B55" s="112"/>
      <c r="C55" s="117"/>
      <c r="D55" s="80"/>
      <c r="E55" s="81"/>
      <c r="F55" s="82"/>
      <c r="G55" s="82"/>
      <c r="H55" s="82"/>
      <c r="I55" s="161"/>
      <c r="J55" s="162" t="str">
        <f>IF(G55&gt;0,100*(G55+I55)/(E55+H55-F55)," ")</f>
        <v> </v>
      </c>
      <c r="K55" s="115"/>
      <c r="L55" s="24"/>
    </row>
    <row r="56" spans="2:12" s="16" customFormat="1" ht="15.75" customHeight="1">
      <c r="B56" s="112"/>
      <c r="C56" s="117"/>
      <c r="D56" s="80"/>
      <c r="E56" s="81"/>
      <c r="F56" s="82"/>
      <c r="G56" s="82"/>
      <c r="H56" s="82"/>
      <c r="I56" s="161"/>
      <c r="J56" s="162" t="str">
        <f>IF(G56&gt;0,100*(G56+I56)/(E56+H56-F56)," ")</f>
        <v> </v>
      </c>
      <c r="K56" s="115"/>
      <c r="L56" s="24"/>
    </row>
    <row r="57" spans="2:12" s="16" customFormat="1" ht="15.75" customHeight="1" thickBot="1">
      <c r="B57" s="112"/>
      <c r="C57" s="117"/>
      <c r="D57" s="80"/>
      <c r="E57" s="81"/>
      <c r="F57" s="82"/>
      <c r="G57" s="82"/>
      <c r="H57" s="82"/>
      <c r="I57" s="161"/>
      <c r="J57" s="162" t="str">
        <f>IF(G57&gt;0,100*(G57+I57)/(E57+H57-F57)," ")</f>
        <v> </v>
      </c>
      <c r="K57" s="115"/>
      <c r="L57" s="24"/>
    </row>
    <row r="58" spans="2:12" s="16" customFormat="1" ht="15.75" customHeight="1" thickBot="1">
      <c r="B58" s="112"/>
      <c r="C58" s="117"/>
      <c r="D58" s="104"/>
      <c r="E58" s="118"/>
      <c r="F58" s="119"/>
      <c r="G58" s="58"/>
      <c r="H58" s="53"/>
      <c r="I58" s="89" t="s">
        <v>11</v>
      </c>
      <c r="J58" s="106" t="str">
        <f>IF(OR(J53&gt;0,J54&gt;0,J55&gt;0,J56&gt;0,J57&gt;0),SUM(J53:J57)," ")</f>
        <v> </v>
      </c>
      <c r="K58" s="115"/>
      <c r="L58" s="24"/>
    </row>
    <row r="59" spans="2:12" s="16" customFormat="1" ht="15.75" customHeight="1" thickBot="1">
      <c r="B59" s="120"/>
      <c r="C59" s="113"/>
      <c r="D59" s="107"/>
      <c r="E59" s="94" t="s">
        <v>14</v>
      </c>
      <c r="F59" s="108" t="str">
        <f>IF(D53&gt;0,COUNT(D53:D57)," ")</f>
        <v> </v>
      </c>
      <c r="G59" s="96"/>
      <c r="H59" s="97"/>
      <c r="I59" s="98" t="s">
        <v>13</v>
      </c>
      <c r="J59" s="99" t="str">
        <f>IF(F59&gt;0,J58/F59," ")</f>
        <v> </v>
      </c>
      <c r="K59" s="121"/>
      <c r="L59" s="24"/>
    </row>
    <row r="60" spans="2:11" ht="12.75">
      <c r="B60" s="122"/>
      <c r="C60" s="123"/>
      <c r="D60" s="124"/>
      <c r="E60" s="125"/>
      <c r="F60" s="126"/>
      <c r="G60" s="126"/>
      <c r="H60" s="127"/>
      <c r="I60" s="128"/>
      <c r="J60" s="129"/>
      <c r="K60" s="129"/>
    </row>
    <row r="61" spans="2:11" ht="12.75">
      <c r="B61" s="122"/>
      <c r="C61" s="132"/>
      <c r="D61" s="131"/>
      <c r="E61" s="131"/>
      <c r="F61" s="131"/>
      <c r="G61" s="131"/>
      <c r="H61" s="131"/>
      <c r="I61" s="131"/>
      <c r="J61" s="131"/>
      <c r="K61" s="129"/>
    </row>
    <row r="62" spans="2:11" ht="12.75">
      <c r="B62" s="122"/>
      <c r="C62" s="132"/>
      <c r="D62" s="131"/>
      <c r="E62" s="131"/>
      <c r="F62" s="131"/>
      <c r="G62" s="131"/>
      <c r="H62" s="131"/>
      <c r="I62" s="131"/>
      <c r="J62" s="131"/>
      <c r="K62" s="129"/>
    </row>
  </sheetData>
  <sheetProtection/>
  <mergeCells count="5">
    <mergeCell ref="C4:G4"/>
    <mergeCell ref="H5:J5"/>
    <mergeCell ref="C16:C17"/>
    <mergeCell ref="E13:J14"/>
    <mergeCell ref="C13:D13"/>
  </mergeCells>
  <printOptions gridLines="1" horizontalCentered="1" verticalCentered="1"/>
  <pageMargins left="0.5905511811023623" right="0.3937007874015748" top="0.3937007874015748" bottom="0.3937007874015748" header="0" footer="0"/>
  <pageSetup fitToHeight="1" fitToWidth="1" horizontalDpi="360" verticalDpi="36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Microsoft Office User</cp:lastModifiedBy>
  <cp:lastPrinted>2014-04-29T09:59:36Z</cp:lastPrinted>
  <dcterms:created xsi:type="dcterms:W3CDTF">2000-08-22T09:08:36Z</dcterms:created>
  <dcterms:modified xsi:type="dcterms:W3CDTF">2022-06-27T10:31:44Z</dcterms:modified>
  <cp:category/>
  <cp:version/>
  <cp:contentType/>
  <cp:contentStatus/>
</cp:coreProperties>
</file>